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<sst xmlns="http://schemas.openxmlformats.org/spreadsheetml/2006/main" count="27" uniqueCount="22">
  <si>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</si>
  <si>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</si>
  <si>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</si>
  <si>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</si>
  <si>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</si>
  <si>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</si>
  <si>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</si>
  <si>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</si>
  <si>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</si>
  <si>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</si>
  <si>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</si>
  <si>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</si>
  <si>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</si>
  <si>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</si>
  <si>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</si>
  <si>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</si>
  <si>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</si>
  <si>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</si>
  <si>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</si>
  <si>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</si>
  <si>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</si>
  <si>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03.05.2017 г. по 8:00 04.05.2017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</si>
</sst>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D9" sqref="D9:D13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34" t="s">
        <v>21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3:18" ht="35.25" customHeight="1" x14ac:dyDescent="0.25">
      <c r="C6" s="35" t="s">
        <v>0</v>
      </c>
      <c r="D6" s="35" t="s">
        <v>1</v>
      </c>
      <c r="E6" s="35" t="s">
        <v>2</v>
      </c>
      <c r="F6" s="35" t="s">
        <v>3</v>
      </c>
      <c r="G6" s="35" t="s">
        <v>4</v>
      </c>
      <c r="H6" s="35" t="s">
        <v>5</v>
      </c>
      <c r="I6" s="35" t="s">
        <v>6</v>
      </c>
      <c r="J6" s="35" t="s">
        <v>7</v>
      </c>
      <c r="K6" s="35" t="s">
        <v>8</v>
      </c>
      <c r="L6" s="27" t="s">
        <v>19</v>
      </c>
      <c r="M6" s="38"/>
      <c r="N6" s="38"/>
      <c r="O6" s="38"/>
      <c r="P6" s="28"/>
      <c r="Q6" s="23" t="s">
        <v>9</v>
      </c>
      <c r="R6" s="24"/>
    </row>
    <row r="7" spans="3:18" ht="30" x14ac:dyDescent="0.25">
      <c r="C7" s="36"/>
      <c r="D7" s="36"/>
      <c r="E7" s="36"/>
      <c r="F7" s="36"/>
      <c r="G7" s="36"/>
      <c r="H7" s="36"/>
      <c r="I7" s="36"/>
      <c r="J7" s="36"/>
      <c r="K7" s="36"/>
      <c r="L7" s="27" t="s">
        <v>10</v>
      </c>
      <c r="M7" s="28"/>
      <c r="N7" s="27" t="s">
        <v>11</v>
      </c>
      <c r="O7" s="28"/>
      <c r="P7" s="1" t="s">
        <v>12</v>
      </c>
      <c r="Q7" s="25"/>
      <c r="R7" s="26"/>
    </row>
    <row r="8" spans="3:18" x14ac:dyDescent="0.25">
      <c r="C8" s="37"/>
      <c r="D8" s="37"/>
      <c r="E8" s="37"/>
      <c r="F8" s="37"/>
      <c r="G8" s="37"/>
      <c r="H8" s="37"/>
      <c r="I8" s="37"/>
      <c r="J8" s="37"/>
      <c r="K8" s="37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29">
        <v>42858</v>
      </c>
      <c r="E9" s="14">
        <v>0</v>
      </c>
      <c r="F9" s="14">
        <v>538</v>
      </c>
      <c r="G9" s="14">
        <v>103</v>
      </c>
      <c r="H9" s="20">
        <v>3783865</v>
      </c>
      <c r="I9" s="20">
        <v>138401</v>
      </c>
      <c r="J9" s="14">
        <v>190</v>
      </c>
      <c r="K9" s="14">
        <v>114</v>
      </c>
      <c r="L9" s="14">
        <v>66</v>
      </c>
      <c r="M9" s="14">
        <v>77</v>
      </c>
      <c r="N9" s="14">
        <v>53</v>
      </c>
      <c r="O9" s="14">
        <v>52</v>
      </c>
      <c r="P9" s="14">
        <f>O9+M9</f>
        <v>129</v>
      </c>
      <c r="Q9" s="15">
        <v>25</v>
      </c>
      <c r="R9" s="8">
        <v>10</v>
      </c>
    </row>
    <row r="10" spans="3:18" x14ac:dyDescent="0.25">
      <c r="C10" s="3" t="s">
        <v>16</v>
      </c>
      <c r="D10" s="30"/>
      <c r="E10" s="16">
        <v>14.1</v>
      </c>
      <c r="F10" s="16">
        <v>0</v>
      </c>
      <c r="G10" s="16">
        <v>36</v>
      </c>
      <c r="H10" s="9">
        <v>634430</v>
      </c>
      <c r="I10" s="9">
        <v>600</v>
      </c>
      <c r="J10" s="16">
        <v>15</v>
      </c>
      <c r="K10" s="16">
        <v>74</v>
      </c>
      <c r="L10" s="16">
        <v>21</v>
      </c>
      <c r="M10" s="16">
        <v>15</v>
      </c>
      <c r="N10" s="16">
        <v>4</v>
      </c>
      <c r="O10" s="16">
        <v>5</v>
      </c>
      <c r="P10" s="14">
        <f t="shared" ref="P10:P13" si="0">O10+M10</f>
        <v>20</v>
      </c>
      <c r="Q10" s="16">
        <v>16</v>
      </c>
      <c r="R10" s="9">
        <v>0</v>
      </c>
    </row>
    <row r="11" spans="3:18" x14ac:dyDescent="0.25">
      <c r="C11" s="3" t="s">
        <v>17</v>
      </c>
      <c r="D11" s="30"/>
      <c r="E11" s="17">
        <v>12</v>
      </c>
      <c r="F11" s="17">
        <v>0</v>
      </c>
      <c r="G11" s="21">
        <v>87</v>
      </c>
      <c r="H11" s="22">
        <v>395106</v>
      </c>
      <c r="I11" s="22">
        <v>1464</v>
      </c>
      <c r="J11" s="21">
        <v>54</v>
      </c>
      <c r="K11" s="21">
        <v>17</v>
      </c>
      <c r="L11" s="21">
        <v>10</v>
      </c>
      <c r="M11" s="21">
        <v>9</v>
      </c>
      <c r="N11" s="17">
        <v>4</v>
      </c>
      <c r="O11" s="18">
        <v>4</v>
      </c>
      <c r="P11" s="14">
        <f t="shared" si="0"/>
        <v>13</v>
      </c>
      <c r="Q11" s="19">
        <v>8</v>
      </c>
      <c r="R11" s="6">
        <v>0</v>
      </c>
    </row>
    <row r="12" spans="3:18" x14ac:dyDescent="0.25">
      <c r="C12" s="7" t="s">
        <v>18</v>
      </c>
      <c r="D12" s="30"/>
      <c r="E12" s="10">
        <v>0</v>
      </c>
      <c r="F12" s="10">
        <v>0</v>
      </c>
      <c r="G12" s="11">
        <v>36</v>
      </c>
      <c r="H12" s="10">
        <v>319997</v>
      </c>
      <c r="I12" s="10">
        <v>20765</v>
      </c>
      <c r="J12" s="10">
        <v>12</v>
      </c>
      <c r="K12" s="4">
        <v>17</v>
      </c>
      <c r="L12" s="4">
        <v>8</v>
      </c>
      <c r="M12" s="4">
        <v>8</v>
      </c>
      <c r="N12" s="4">
        <v>2</v>
      </c>
      <c r="O12" s="4">
        <v>2</v>
      </c>
      <c r="P12" s="14">
        <f t="shared" si="0"/>
        <v>10</v>
      </c>
      <c r="Q12" s="12">
        <v>5</v>
      </c>
      <c r="R12" s="12">
        <v>0</v>
      </c>
    </row>
    <row r="13" spans="3:18" x14ac:dyDescent="0.25">
      <c r="C13" s="3" t="s">
        <v>20</v>
      </c>
      <c r="D13" s="31"/>
      <c r="E13" s="4">
        <v>0</v>
      </c>
      <c r="F13" s="4">
        <v>6</v>
      </c>
      <c r="G13" s="4">
        <v>243</v>
      </c>
      <c r="H13" s="4">
        <v>0</v>
      </c>
      <c r="I13" s="4">
        <v>243512</v>
      </c>
      <c r="J13" s="4">
        <v>0</v>
      </c>
      <c r="K13" s="4">
        <v>39</v>
      </c>
      <c r="L13" s="4">
        <v>32</v>
      </c>
      <c r="M13" s="4">
        <v>31</v>
      </c>
      <c r="N13" s="4">
        <v>0</v>
      </c>
      <c r="O13" s="4">
        <v>0</v>
      </c>
      <c r="P13" s="14">
        <f t="shared" si="0"/>
        <v>31</v>
      </c>
      <c r="Q13" s="13">
        <v>135</v>
      </c>
      <c r="R13" s="13">
        <v>0</v>
      </c>
    </row>
    <row r="14" spans="3:18" x14ac:dyDescent="0.25">
      <c r="C14" s="32"/>
      <c r="D14" s="33"/>
      <c r="E14" s="5">
        <f>E9+E10+E11+E12+E13</f>
        <v>26.1</v>
      </c>
      <c r="F14" s="5">
        <f t="shared" ref="F14:R14" si="1">F9+F10+F11+F12+F13</f>
        <v>544</v>
      </c>
      <c r="G14" s="5">
        <f t="shared" si="1"/>
        <v>505</v>
      </c>
      <c r="H14" s="5">
        <f t="shared" si="1"/>
        <v>5133398</v>
      </c>
      <c r="I14" s="5">
        <f t="shared" si="1"/>
        <v>404742</v>
      </c>
      <c r="J14" s="5">
        <f t="shared" si="1"/>
        <v>271</v>
      </c>
      <c r="K14" s="5">
        <f t="shared" si="1"/>
        <v>261</v>
      </c>
      <c r="L14" s="5">
        <f t="shared" si="1"/>
        <v>137</v>
      </c>
      <c r="M14" s="5">
        <f t="shared" si="1"/>
        <v>140</v>
      </c>
      <c r="N14" s="5">
        <f t="shared" si="1"/>
        <v>63</v>
      </c>
      <c r="O14" s="5">
        <f t="shared" si="1"/>
        <v>63</v>
      </c>
      <c r="P14" s="5">
        <f t="shared" si="1"/>
        <v>203</v>
      </c>
      <c r="Q14" s="5">
        <f t="shared" si="1"/>
        <v>189</v>
      </c>
      <c r="R14" s="5">
        <f t="shared" si="1"/>
        <v>10</v>
      </c>
    </row>
  </sheetData>
  <mergeCells count="16"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Q6:R7"/>
    <mergeCell ref="L7:M7"/>
    <mergeCell ref="N7:O7"/>
    <mergeCell ref="D9:D13"/>
    <mergeCell ref="C14:D14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3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3697BC-49DC-44E7-87E3-EDB8883CCA8F}"/>
</file>

<file path=customXml/itemProps2.xml><?xml version="1.0" encoding="utf-8"?>
<ds:datastoreItem xmlns:ds="http://schemas.openxmlformats.org/officeDocument/2006/customXml" ds:itemID="{02206E28-9785-48DD-A420-82994FC7A592}"/>
</file>

<file path=customXml/itemProps3.xml><?xml version="1.0" encoding="utf-8"?>
<ds:datastoreItem xmlns:ds="http://schemas.openxmlformats.org/officeDocument/2006/customXml" ds:itemID="{AAAB7ED6-A986-4BB3-9A2C-5944A478AE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2017-05-04T03:34:00Z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